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enham\Desktop\"/>
    </mc:Choice>
  </mc:AlternateContent>
  <xr:revisionPtr revIDLastSave="0" documentId="13_ncr:1_{6ED00C2A-D2B4-4794-82E7-14507DB3395D}" xr6:coauthVersionLast="43" xr6:coauthVersionMax="43" xr10:uidLastSave="{00000000-0000-0000-0000-000000000000}"/>
  <bookViews>
    <workbookView xWindow="3795" yWindow="3840" windowWidth="21600" windowHeight="11265" xr2:uid="{B4D8AA45-98AB-4C6A-9A85-9C0A15280CB8}"/>
  </bookViews>
  <sheets>
    <sheet name="Valve Adjustment Sheet" sheetId="1" r:id="rId1"/>
  </sheet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H28" i="1" l="1"/>
  <c r="I28" i="1"/>
  <c r="K28" i="1"/>
  <c r="L28" i="1"/>
  <c r="H27" i="1"/>
  <c r="I27" i="1"/>
  <c r="K27" i="1"/>
  <c r="L27" i="1"/>
  <c r="H26" i="1"/>
  <c r="I26" i="1"/>
  <c r="K26" i="1"/>
  <c r="L26" i="1"/>
  <c r="H25" i="1"/>
  <c r="I25" i="1"/>
  <c r="K25" i="1"/>
  <c r="L25" i="1"/>
  <c r="H24" i="1"/>
  <c r="I24" i="1"/>
  <c r="K24" i="1"/>
  <c r="L24" i="1"/>
  <c r="H23" i="1"/>
  <c r="I23" i="1"/>
  <c r="K23" i="1"/>
  <c r="L23" i="1"/>
  <c r="H22" i="1"/>
  <c r="I22" i="1"/>
  <c r="K22" i="1"/>
  <c r="L22" i="1"/>
  <c r="H21" i="1"/>
  <c r="I21" i="1"/>
  <c r="K21" i="1"/>
  <c r="L21" i="1"/>
  <c r="H20" i="1"/>
  <c r="I20" i="1"/>
  <c r="K20" i="1"/>
  <c r="L20" i="1"/>
  <c r="H19" i="1"/>
  <c r="I19" i="1"/>
  <c r="K19" i="1"/>
  <c r="L19" i="1"/>
  <c r="H14" i="1"/>
  <c r="I14" i="1"/>
  <c r="K14" i="1"/>
  <c r="L14" i="1"/>
  <c r="H13" i="1"/>
  <c r="I13" i="1"/>
  <c r="K13" i="1"/>
  <c r="L13" i="1"/>
  <c r="H12" i="1"/>
  <c r="I12" i="1"/>
  <c r="K12" i="1"/>
  <c r="L12" i="1"/>
  <c r="H11" i="1"/>
  <c r="I11" i="1"/>
  <c r="K11" i="1"/>
  <c r="L11" i="1"/>
  <c r="H10" i="1"/>
  <c r="I10" i="1"/>
  <c r="K10" i="1"/>
  <c r="L10" i="1"/>
  <c r="H9" i="1"/>
  <c r="I9" i="1"/>
  <c r="K9" i="1"/>
  <c r="L9" i="1"/>
  <c r="H8" i="1"/>
  <c r="I8" i="1"/>
  <c r="K8" i="1"/>
  <c r="L8" i="1"/>
  <c r="H7" i="1"/>
  <c r="I7" i="1"/>
  <c r="K7" i="1"/>
  <c r="L7" i="1"/>
  <c r="H6" i="1"/>
  <c r="I6" i="1"/>
  <c r="K6" i="1"/>
  <c r="L6" i="1"/>
  <c r="H5" i="1"/>
  <c r="I5" i="1"/>
  <c r="K5" i="1"/>
  <c r="L5" i="1"/>
</calcChain>
</file>

<file path=xl/sharedStrings.xml><?xml version="1.0" encoding="utf-8"?>
<sst xmlns="http://schemas.openxmlformats.org/spreadsheetml/2006/main" count="90" uniqueCount="21">
  <si>
    <t>Exhaust</t>
  </si>
  <si>
    <t xml:space="preserve">.40mm +/- .03 cold </t>
  </si>
  <si>
    <t>(.37-.43mm)</t>
  </si>
  <si>
    <t>Available Tappets</t>
  </si>
  <si>
    <t>15.96-16.34</t>
  </si>
  <si>
    <t>Cylinder</t>
  </si>
  <si>
    <t>Low  (mm)</t>
  </si>
  <si>
    <t>Spec (mm)</t>
  </si>
  <si>
    <t>High (mm)</t>
  </si>
  <si>
    <t>Reference Size (mm)</t>
  </si>
  <si>
    <t>Reference Clearance (mm)</t>
  </si>
  <si>
    <t>From Spec</t>
  </si>
  <si>
    <t>Perfect Tappet Size</t>
  </si>
  <si>
    <t>Tappet Used</t>
  </si>
  <si>
    <t>Difference from perfect</t>
  </si>
  <si>
    <t>Actual clearance</t>
  </si>
  <si>
    <t>Intake</t>
  </si>
  <si>
    <t>.20mm +/- .03 cold</t>
  </si>
  <si>
    <t>(.17-.23mm)</t>
  </si>
  <si>
    <t>x</t>
  </si>
  <si>
    <t>EXAMPLE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</si>
</sst>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3" borderId="1" xfId="0" applyFill="1" applyBorder="1" applyAlignment="1">
      <alignment horizontal="center"/>
    </xf>
    <xf numFmtId="2" fontId="0" fillId="3" borderId="1" xfId="0" applyNumberForma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2" fontId="0" fillId="6" borderId="4" xfId="0" applyNumberFormat="1" applyFill="1" applyBorder="1" applyAlignment="1">
      <alignment horizontal="center"/>
    </xf>
    <xf numFmtId="2" fontId="0" fillId="0" borderId="1" xfId="0" applyNumberFormat="1" applyBorder="1" applyAlignment="1">
      <alignment horizontal="center"/>
    </xf>
    <xf numFmtId="0" fontId="0" fillId="7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B939BF-B029-45F9-B376-A2B25C34051A}">
  <dimension ref="A2:M28"/>
  <sheetViews>
    <sheetView tabSelected="1" topLeftCell="F4" workbookViewId="0">
      <selection activeCell="J20" sqref="J20:J28"/>
    </sheetView>
  </sheetViews>
  <sheetFormatPr defaultRowHeight="15" x14ac:dyDescent="0.25"/>
  <cols>
    <col min="1" max="1" width="9.7109375" customWidth="1"/>
    <col min="3" max="3" width="12.42578125" customWidth="1"/>
    <col min="4" max="4" width="11" customWidth="1"/>
    <col min="5" max="5" width="11.7109375" customWidth="1"/>
    <col min="6" max="6" width="20.7109375" customWidth="1"/>
    <col min="7" max="7" width="24.28515625" customWidth="1"/>
    <col min="8" max="8" width="15.5703125" customWidth="1"/>
    <col min="9" max="9" width="18.140625" customWidth="1"/>
    <col min="10" max="10" width="25.28515625" customWidth="1"/>
    <col min="11" max="11" width="23" customWidth="1"/>
    <col min="12" max="12" width="27" customWidth="1"/>
  </cols>
  <sheetData>
    <row r="2" spans="1:13" x14ac:dyDescent="0.25">
      <c r="F2" t="s">
        <v>0</v>
      </c>
      <c r="G2" t="s">
        <v>1</v>
      </c>
      <c r="H2" t="s">
        <v>2</v>
      </c>
    </row>
    <row r="3" spans="1:13" x14ac:dyDescent="0.25">
      <c r="F3" t="s">
        <v>3</v>
      </c>
      <c r="G3" t="s">
        <v>4</v>
      </c>
    </row>
    <row r="4" spans="1:13" x14ac:dyDescent="0.25">
      <c r="A4" s="1" t="s">
        <v>5</v>
      </c>
      <c r="B4" s="2" t="s">
        <v>0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  <c r="K4" s="1" t="s">
        <v>14</v>
      </c>
      <c r="L4" s="1" t="s">
        <v>15</v>
      </c>
    </row>
    <row r="5" spans="1:13" x14ac:dyDescent="0.25">
      <c r="A5" s="3">
        <v>1</v>
      </c>
      <c r="B5" s="3">
        <v>1</v>
      </c>
      <c r="C5" s="3">
        <v>0.37</v>
      </c>
      <c r="D5" s="4">
        <v>0.4</v>
      </c>
      <c r="E5" s="3">
        <v>0.43</v>
      </c>
      <c r="F5" s="5">
        <v>16.059999999999999</v>
      </c>
      <c r="G5" s="6">
        <v>0.35</v>
      </c>
      <c r="H5" s="7">
        <f>IF(G5="x","***",(D5-G5))</f>
        <v>5.0000000000000044E-2</v>
      </c>
      <c r="I5" s="7">
        <f>IF(G5="x","***",(F5-H5))</f>
        <v>16.009999999999998</v>
      </c>
      <c r="J5" s="8">
        <v>16.02</v>
      </c>
      <c r="K5" s="7">
        <f>IF(J5="x","***",(I5-J5))</f>
        <v>-1.0000000000001563E-2</v>
      </c>
      <c r="L5" s="9">
        <f>IF(J5="x","***",(G5+H5+K5))</f>
        <v>0.38999999999999846</v>
      </c>
      <c r="M5" t="s">
        <v>20</v>
      </c>
    </row>
    <row r="6" spans="1:13" x14ac:dyDescent="0.25">
      <c r="A6" s="3">
        <v>1</v>
      </c>
      <c r="B6" s="3">
        <v>2</v>
      </c>
      <c r="C6" s="3">
        <v>0.37</v>
      </c>
      <c r="D6" s="4">
        <v>0.4</v>
      </c>
      <c r="E6" s="3">
        <v>0.43</v>
      </c>
      <c r="F6" s="5" t="s">
        <v>19</v>
      </c>
      <c r="G6" s="6" t="s">
        <v>19</v>
      </c>
      <c r="H6" s="7" t="str">
        <f>IF(G6="x","***",(D6-G6))</f>
        <v>***</v>
      </c>
      <c r="I6" s="7" t="str">
        <f>IF(G6="x","***",(F6-H6))</f>
        <v>***</v>
      </c>
      <c r="J6" s="8" t="s">
        <v>19</v>
      </c>
      <c r="K6" s="7" t="str">
        <f t="shared" ref="K6:K12" si="0">IF(J6="x","***",(I6-J6))</f>
        <v>***</v>
      </c>
      <c r="L6" s="9" t="str">
        <f t="shared" ref="L6:L12" si="1">IF(J6="x","***",(G6+H6+K6))</f>
        <v>***</v>
      </c>
    </row>
    <row r="7" spans="1:13" x14ac:dyDescent="0.25">
      <c r="A7" s="3">
        <v>2</v>
      </c>
      <c r="B7" s="3">
        <v>3</v>
      </c>
      <c r="C7" s="3">
        <v>0.37</v>
      </c>
      <c r="D7" s="4">
        <v>0.4</v>
      </c>
      <c r="E7" s="3">
        <v>0.43</v>
      </c>
      <c r="F7" s="5" t="s">
        <v>19</v>
      </c>
      <c r="G7" s="6" t="s">
        <v>19</v>
      </c>
      <c r="H7" s="7" t="str">
        <f t="shared" ref="H7:H14" si="2">IF(G7="x","***",(D7-G7))</f>
        <v>***</v>
      </c>
      <c r="I7" s="7" t="str">
        <f t="shared" ref="I7:I14" si="3">IF(G7="x","***",(F7-H7))</f>
        <v>***</v>
      </c>
      <c r="J7" s="8" t="s">
        <v>19</v>
      </c>
      <c r="K7" s="7" t="str">
        <f t="shared" si="0"/>
        <v>***</v>
      </c>
      <c r="L7" s="9" t="str">
        <f t="shared" si="1"/>
        <v>***</v>
      </c>
    </row>
    <row r="8" spans="1:13" x14ac:dyDescent="0.25">
      <c r="A8" s="3">
        <v>2</v>
      </c>
      <c r="B8" s="3">
        <v>4</v>
      </c>
      <c r="C8" s="3">
        <v>0.37</v>
      </c>
      <c r="D8" s="4">
        <v>0.4</v>
      </c>
      <c r="E8" s="3">
        <v>0.43</v>
      </c>
      <c r="F8" s="5" t="s">
        <v>19</v>
      </c>
      <c r="G8" s="6" t="s">
        <v>19</v>
      </c>
      <c r="H8" s="7" t="str">
        <f t="shared" si="2"/>
        <v>***</v>
      </c>
      <c r="I8" s="7" t="str">
        <f t="shared" si="3"/>
        <v>***</v>
      </c>
      <c r="J8" s="8" t="s">
        <v>19</v>
      </c>
      <c r="K8" s="7" t="str">
        <f t="shared" si="0"/>
        <v>***</v>
      </c>
      <c r="L8" s="9" t="str">
        <f t="shared" si="1"/>
        <v>***</v>
      </c>
    </row>
    <row r="9" spans="1:13" x14ac:dyDescent="0.25">
      <c r="A9" s="3">
        <v>3</v>
      </c>
      <c r="B9" s="3">
        <v>5</v>
      </c>
      <c r="C9" s="3">
        <v>0.37</v>
      </c>
      <c r="D9" s="4">
        <v>0.4</v>
      </c>
      <c r="E9" s="3">
        <v>0.43</v>
      </c>
      <c r="F9" s="5" t="s">
        <v>19</v>
      </c>
      <c r="G9" s="6" t="s">
        <v>19</v>
      </c>
      <c r="H9" s="7" t="str">
        <f t="shared" si="2"/>
        <v>***</v>
      </c>
      <c r="I9" s="7" t="str">
        <f t="shared" si="3"/>
        <v>***</v>
      </c>
      <c r="J9" s="8" t="s">
        <v>19</v>
      </c>
      <c r="K9" s="7" t="str">
        <f t="shared" si="0"/>
        <v>***</v>
      </c>
      <c r="L9" s="9" t="str">
        <f t="shared" si="1"/>
        <v>***</v>
      </c>
    </row>
    <row r="10" spans="1:13" x14ac:dyDescent="0.25">
      <c r="A10" s="3">
        <v>3</v>
      </c>
      <c r="B10" s="3">
        <v>6</v>
      </c>
      <c r="C10" s="3">
        <v>0.37</v>
      </c>
      <c r="D10" s="4">
        <v>0.4</v>
      </c>
      <c r="E10" s="3">
        <v>0.43</v>
      </c>
      <c r="F10" s="5" t="s">
        <v>19</v>
      </c>
      <c r="G10" s="6" t="s">
        <v>19</v>
      </c>
      <c r="H10" s="7" t="str">
        <f t="shared" si="2"/>
        <v>***</v>
      </c>
      <c r="I10" s="7" t="str">
        <f t="shared" si="3"/>
        <v>***</v>
      </c>
      <c r="J10" s="8" t="s">
        <v>19</v>
      </c>
      <c r="K10" s="7" t="str">
        <f t="shared" si="0"/>
        <v>***</v>
      </c>
      <c r="L10" s="9" t="str">
        <f t="shared" si="1"/>
        <v>***</v>
      </c>
    </row>
    <row r="11" spans="1:13" x14ac:dyDescent="0.25">
      <c r="A11" s="3">
        <v>4</v>
      </c>
      <c r="B11" s="3">
        <v>7</v>
      </c>
      <c r="C11" s="3">
        <v>0.37</v>
      </c>
      <c r="D11" s="4">
        <v>0.4</v>
      </c>
      <c r="E11" s="3">
        <v>0.43</v>
      </c>
      <c r="F11" s="5" t="s">
        <v>19</v>
      </c>
      <c r="G11" s="6" t="s">
        <v>19</v>
      </c>
      <c r="H11" s="7" t="str">
        <f t="shared" si="2"/>
        <v>***</v>
      </c>
      <c r="I11" s="7" t="str">
        <f t="shared" si="3"/>
        <v>***</v>
      </c>
      <c r="J11" s="8" t="s">
        <v>19</v>
      </c>
      <c r="K11" s="7" t="str">
        <f t="shared" si="0"/>
        <v>***</v>
      </c>
      <c r="L11" s="9" t="str">
        <f t="shared" si="1"/>
        <v>***</v>
      </c>
    </row>
    <row r="12" spans="1:13" x14ac:dyDescent="0.25">
      <c r="A12" s="3">
        <v>4</v>
      </c>
      <c r="B12" s="3">
        <v>8</v>
      </c>
      <c r="C12" s="3">
        <v>0.37</v>
      </c>
      <c r="D12" s="4">
        <v>0.4</v>
      </c>
      <c r="E12" s="3">
        <v>0.43</v>
      </c>
      <c r="F12" s="5" t="s">
        <v>19</v>
      </c>
      <c r="G12" s="6" t="s">
        <v>19</v>
      </c>
      <c r="H12" s="7" t="str">
        <f t="shared" si="2"/>
        <v>***</v>
      </c>
      <c r="I12" s="7" t="str">
        <f t="shared" si="3"/>
        <v>***</v>
      </c>
      <c r="J12" s="8" t="s">
        <v>19</v>
      </c>
      <c r="K12" s="7" t="str">
        <f t="shared" si="0"/>
        <v>***</v>
      </c>
      <c r="L12" s="9" t="str">
        <f t="shared" si="1"/>
        <v>***</v>
      </c>
    </row>
    <row r="13" spans="1:13" x14ac:dyDescent="0.25">
      <c r="A13" s="3">
        <v>5</v>
      </c>
      <c r="B13" s="3">
        <v>9</v>
      </c>
      <c r="C13" s="3">
        <v>0.37</v>
      </c>
      <c r="D13" s="4">
        <v>0.4</v>
      </c>
      <c r="E13" s="3">
        <v>0.43</v>
      </c>
      <c r="F13" s="5" t="s">
        <v>19</v>
      </c>
      <c r="G13" s="6" t="s">
        <v>19</v>
      </c>
      <c r="H13" s="7" t="str">
        <f t="shared" si="2"/>
        <v>***</v>
      </c>
      <c r="I13" s="7" t="str">
        <f t="shared" si="3"/>
        <v>***</v>
      </c>
      <c r="J13" s="8" t="s">
        <v>19</v>
      </c>
      <c r="K13" s="7" t="str">
        <f>IF(J13="x","***",(I13-J13))</f>
        <v>***</v>
      </c>
      <c r="L13" s="9" t="str">
        <f>IF(J13="x","***",(G13+H13+K13))</f>
        <v>***</v>
      </c>
    </row>
    <row r="14" spans="1:13" x14ac:dyDescent="0.25">
      <c r="A14" s="3">
        <v>5</v>
      </c>
      <c r="B14" s="3">
        <v>10</v>
      </c>
      <c r="C14" s="3">
        <v>0.37</v>
      </c>
      <c r="D14" s="4">
        <v>0.4</v>
      </c>
      <c r="E14" s="3">
        <v>0.43</v>
      </c>
      <c r="F14" s="5" t="s">
        <v>19</v>
      </c>
      <c r="G14" s="6" t="s">
        <v>19</v>
      </c>
      <c r="H14" s="7" t="str">
        <f t="shared" si="2"/>
        <v>***</v>
      </c>
      <c r="I14" s="7" t="str">
        <f t="shared" si="3"/>
        <v>***</v>
      </c>
      <c r="J14" s="8" t="s">
        <v>19</v>
      </c>
      <c r="K14" s="7" t="str">
        <f>IF(J14="x","***",(I14-J14))</f>
        <v>***</v>
      </c>
      <c r="L14" s="9" t="str">
        <f>IF(J14="x","***",(G14+H14+K14))</f>
        <v>***</v>
      </c>
    </row>
    <row r="16" spans="1:13" x14ac:dyDescent="0.25">
      <c r="F16" t="s">
        <v>16</v>
      </c>
      <c r="G16" t="s">
        <v>17</v>
      </c>
      <c r="H16" t="s">
        <v>18</v>
      </c>
    </row>
    <row r="17" spans="1:13" x14ac:dyDescent="0.25">
      <c r="F17" t="s">
        <v>3</v>
      </c>
      <c r="G17" t="s">
        <v>4</v>
      </c>
    </row>
    <row r="18" spans="1:13" x14ac:dyDescent="0.25">
      <c r="A18" s="1" t="s">
        <v>5</v>
      </c>
      <c r="B18" s="10" t="s">
        <v>16</v>
      </c>
      <c r="C18" s="1" t="s">
        <v>6</v>
      </c>
      <c r="D18" s="1" t="s">
        <v>7</v>
      </c>
      <c r="E18" s="1" t="s">
        <v>8</v>
      </c>
      <c r="F18" s="1" t="s">
        <v>9</v>
      </c>
      <c r="G18" s="1" t="s">
        <v>10</v>
      </c>
      <c r="H18" s="1" t="s">
        <v>11</v>
      </c>
      <c r="I18" s="1" t="s">
        <v>12</v>
      </c>
      <c r="J18" s="1" t="s">
        <v>13</v>
      </c>
      <c r="K18" s="1" t="s">
        <v>14</v>
      </c>
      <c r="L18" s="1" t="s">
        <v>15</v>
      </c>
    </row>
    <row r="19" spans="1:13" x14ac:dyDescent="0.25">
      <c r="A19" s="3">
        <v>1</v>
      </c>
      <c r="B19" s="3">
        <v>1</v>
      </c>
      <c r="C19" s="3">
        <v>0.17</v>
      </c>
      <c r="D19" s="4">
        <v>0.2</v>
      </c>
      <c r="E19" s="3">
        <v>0.23</v>
      </c>
      <c r="F19" s="5">
        <v>16.059999999999999</v>
      </c>
      <c r="G19" s="6">
        <v>0.18</v>
      </c>
      <c r="H19" s="7">
        <f>IF(G19="x","***",(D19-G19))</f>
        <v>2.0000000000000018E-2</v>
      </c>
      <c r="I19" s="7">
        <f>IF(G19="x","***",(F19-H19))</f>
        <v>16.04</v>
      </c>
      <c r="J19" s="8">
        <v>16.04</v>
      </c>
      <c r="K19" s="7">
        <f>IF(J19="x","***",(I19-J19))</f>
        <v>0</v>
      </c>
      <c r="L19" s="9">
        <f>IF(J19="x","***",(G19+H19+K19))</f>
        <v>0.2</v>
      </c>
      <c r="M19" t="s">
        <v>20</v>
      </c>
    </row>
    <row r="20" spans="1:13" x14ac:dyDescent="0.25">
      <c r="A20" s="3">
        <v>1</v>
      </c>
      <c r="B20" s="3">
        <v>2</v>
      </c>
      <c r="C20" s="3">
        <v>0.17</v>
      </c>
      <c r="D20" s="4">
        <v>0.2</v>
      </c>
      <c r="E20" s="3">
        <v>0.23</v>
      </c>
      <c r="F20" s="5" t="s">
        <v>19</v>
      </c>
      <c r="G20" s="6" t="s">
        <v>19</v>
      </c>
      <c r="H20" s="7" t="str">
        <f>IF(G20="x","***",(D20-G20))</f>
        <v>***</v>
      </c>
      <c r="I20" s="7" t="str">
        <f>IF(G20="x","***",(F20-H20))</f>
        <v>***</v>
      </c>
      <c r="J20" s="8" t="s">
        <v>19</v>
      </c>
      <c r="K20" s="7" t="str">
        <f>IF(J20="x","***",(I20-J20))</f>
        <v>***</v>
      </c>
      <c r="L20" s="9" t="str">
        <f>IF(J20="x","***",(G20+H20+K20))</f>
        <v>***</v>
      </c>
    </row>
    <row r="21" spans="1:13" x14ac:dyDescent="0.25">
      <c r="A21" s="3">
        <v>2</v>
      </c>
      <c r="B21" s="3">
        <v>3</v>
      </c>
      <c r="C21" s="3">
        <v>0.17</v>
      </c>
      <c r="D21" s="4">
        <v>0.2</v>
      </c>
      <c r="E21" s="3">
        <v>0.23</v>
      </c>
      <c r="F21" s="5" t="s">
        <v>19</v>
      </c>
      <c r="G21" s="6" t="s">
        <v>19</v>
      </c>
      <c r="H21" s="7" t="str">
        <f t="shared" ref="H21:H28" si="4">IF(G21="x","***",(D21-G21))</f>
        <v>***</v>
      </c>
      <c r="I21" s="7" t="str">
        <f t="shared" ref="I21:I28" si="5">IF(G21="x","***",(F21-H21))</f>
        <v>***</v>
      </c>
      <c r="J21" s="8" t="s">
        <v>19</v>
      </c>
      <c r="K21" s="7" t="str">
        <f t="shared" ref="K21:K28" si="6">IF(J21="x","***",(I21-J21))</f>
        <v>***</v>
      </c>
      <c r="L21" s="9" t="str">
        <f t="shared" ref="L21:L28" si="7">IF(J21="x","***",(G21+H21+K21))</f>
        <v>***</v>
      </c>
    </row>
    <row r="22" spans="1:13" x14ac:dyDescent="0.25">
      <c r="A22" s="3">
        <v>2</v>
      </c>
      <c r="B22" s="3">
        <v>4</v>
      </c>
      <c r="C22" s="3">
        <v>0.17</v>
      </c>
      <c r="D22" s="4">
        <v>0.2</v>
      </c>
      <c r="E22" s="3">
        <v>0.23</v>
      </c>
      <c r="F22" s="5" t="s">
        <v>19</v>
      </c>
      <c r="G22" s="6" t="s">
        <v>19</v>
      </c>
      <c r="H22" s="7" t="str">
        <f t="shared" si="4"/>
        <v>***</v>
      </c>
      <c r="I22" s="7" t="str">
        <f t="shared" si="5"/>
        <v>***</v>
      </c>
      <c r="J22" s="8" t="s">
        <v>19</v>
      </c>
      <c r="K22" s="7" t="str">
        <f t="shared" si="6"/>
        <v>***</v>
      </c>
      <c r="L22" s="9" t="str">
        <f t="shared" si="7"/>
        <v>***</v>
      </c>
    </row>
    <row r="23" spans="1:13" x14ac:dyDescent="0.25">
      <c r="A23" s="3">
        <v>3</v>
      </c>
      <c r="B23" s="3">
        <v>5</v>
      </c>
      <c r="C23" s="3">
        <v>0.17</v>
      </c>
      <c r="D23" s="4">
        <v>0.2</v>
      </c>
      <c r="E23" s="3">
        <v>0.23</v>
      </c>
      <c r="F23" s="5" t="s">
        <v>19</v>
      </c>
      <c r="G23" s="6" t="s">
        <v>19</v>
      </c>
      <c r="H23" s="7" t="str">
        <f t="shared" si="4"/>
        <v>***</v>
      </c>
      <c r="I23" s="7" t="str">
        <f t="shared" si="5"/>
        <v>***</v>
      </c>
      <c r="J23" s="8" t="s">
        <v>19</v>
      </c>
      <c r="K23" s="7" t="str">
        <f t="shared" si="6"/>
        <v>***</v>
      </c>
      <c r="L23" s="9" t="str">
        <f t="shared" si="7"/>
        <v>***</v>
      </c>
    </row>
    <row r="24" spans="1:13" x14ac:dyDescent="0.25">
      <c r="A24" s="3">
        <v>3</v>
      </c>
      <c r="B24" s="3">
        <v>6</v>
      </c>
      <c r="C24" s="3">
        <v>0.17</v>
      </c>
      <c r="D24" s="4">
        <v>0.2</v>
      </c>
      <c r="E24" s="3">
        <v>0.23</v>
      </c>
      <c r="F24" s="5" t="s">
        <v>19</v>
      </c>
      <c r="G24" s="6" t="s">
        <v>19</v>
      </c>
      <c r="H24" s="7" t="str">
        <f t="shared" si="4"/>
        <v>***</v>
      </c>
      <c r="I24" s="7" t="str">
        <f t="shared" si="5"/>
        <v>***</v>
      </c>
      <c r="J24" s="8" t="s">
        <v>19</v>
      </c>
      <c r="K24" s="7" t="str">
        <f t="shared" si="6"/>
        <v>***</v>
      </c>
      <c r="L24" s="9" t="str">
        <f t="shared" si="7"/>
        <v>***</v>
      </c>
    </row>
    <row r="25" spans="1:13" x14ac:dyDescent="0.25">
      <c r="A25" s="3">
        <v>4</v>
      </c>
      <c r="B25" s="3">
        <v>7</v>
      </c>
      <c r="C25" s="3">
        <v>0.17</v>
      </c>
      <c r="D25" s="4">
        <v>0.2</v>
      </c>
      <c r="E25" s="3">
        <v>0.23</v>
      </c>
      <c r="F25" s="5" t="s">
        <v>19</v>
      </c>
      <c r="G25" s="6" t="s">
        <v>19</v>
      </c>
      <c r="H25" s="7" t="str">
        <f t="shared" si="4"/>
        <v>***</v>
      </c>
      <c r="I25" s="7" t="str">
        <f t="shared" si="5"/>
        <v>***</v>
      </c>
      <c r="J25" s="8" t="s">
        <v>19</v>
      </c>
      <c r="K25" s="7" t="str">
        <f t="shared" si="6"/>
        <v>***</v>
      </c>
      <c r="L25" s="9" t="str">
        <f t="shared" si="7"/>
        <v>***</v>
      </c>
    </row>
    <row r="26" spans="1:13" x14ac:dyDescent="0.25">
      <c r="A26" s="3">
        <v>4</v>
      </c>
      <c r="B26" s="3">
        <v>8</v>
      </c>
      <c r="C26" s="3">
        <v>0.17</v>
      </c>
      <c r="D26" s="4">
        <v>0.2</v>
      </c>
      <c r="E26" s="3">
        <v>0.23</v>
      </c>
      <c r="F26" s="5" t="s">
        <v>19</v>
      </c>
      <c r="G26" s="6" t="s">
        <v>19</v>
      </c>
      <c r="H26" s="7" t="str">
        <f t="shared" si="4"/>
        <v>***</v>
      </c>
      <c r="I26" s="7" t="str">
        <f t="shared" si="5"/>
        <v>***</v>
      </c>
      <c r="J26" s="8" t="s">
        <v>19</v>
      </c>
      <c r="K26" s="7" t="str">
        <f t="shared" si="6"/>
        <v>***</v>
      </c>
      <c r="L26" s="9" t="str">
        <f t="shared" si="7"/>
        <v>***</v>
      </c>
    </row>
    <row r="27" spans="1:13" x14ac:dyDescent="0.25">
      <c r="A27" s="3">
        <v>5</v>
      </c>
      <c r="B27" s="3">
        <v>9</v>
      </c>
      <c r="C27" s="3">
        <v>0.17</v>
      </c>
      <c r="D27" s="4">
        <v>0.2</v>
      </c>
      <c r="E27" s="3">
        <v>0.23</v>
      </c>
      <c r="F27" s="5" t="s">
        <v>19</v>
      </c>
      <c r="G27" s="6" t="s">
        <v>19</v>
      </c>
      <c r="H27" s="7" t="str">
        <f t="shared" si="4"/>
        <v>***</v>
      </c>
      <c r="I27" s="7" t="str">
        <f t="shared" si="5"/>
        <v>***</v>
      </c>
      <c r="J27" s="8" t="s">
        <v>19</v>
      </c>
      <c r="K27" s="7" t="str">
        <f t="shared" si="6"/>
        <v>***</v>
      </c>
      <c r="L27" s="9" t="str">
        <f t="shared" si="7"/>
        <v>***</v>
      </c>
    </row>
    <row r="28" spans="1:13" x14ac:dyDescent="0.25">
      <c r="A28" s="3">
        <v>5</v>
      </c>
      <c r="B28" s="3">
        <v>10</v>
      </c>
      <c r="C28" s="3">
        <v>0.17</v>
      </c>
      <c r="D28" s="4">
        <v>0.2</v>
      </c>
      <c r="E28" s="3">
        <v>0.23</v>
      </c>
      <c r="F28" s="5" t="s">
        <v>19</v>
      </c>
      <c r="G28" s="6" t="s">
        <v>19</v>
      </c>
      <c r="H28" s="7" t="str">
        <f t="shared" si="4"/>
        <v>***</v>
      </c>
      <c r="I28" s="7" t="str">
        <f t="shared" si="5"/>
        <v>***</v>
      </c>
      <c r="J28" s="8" t="s">
        <v>19</v>
      </c>
      <c r="K28" s="7" t="str">
        <f t="shared" si="6"/>
        <v>***</v>
      </c>
      <c r="L28" s="9" t="str">
        <f t="shared" si="7"/>
        <v>***</v>
      </c>
    </row>
  </sheetData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Valve Adjustment Sheet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Lenham</dc:creator>
  <cp:lastModifiedBy>John Lenham</cp:lastModifiedBy>
  <dcterms:created xsi:type="dcterms:W3CDTF">2019-04-29T21:05:47Z</dcterms:created>
  <dcterms:modified xsi:type="dcterms:W3CDTF">2019-04-29T21:08:47Z</dcterms:modified>
</cp:coreProperties>
</file>